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990" windowHeight="6000" activeTab="1"/>
  </bookViews>
  <sheets>
    <sheet name="Таблица 1" sheetId="2" r:id="rId1"/>
    <sheet name="Таблица 2" sheetId="3" r:id="rId2"/>
  </sheets>
  <definedNames>
    <definedName name="_xlnm.Print_Area" localSheetId="1">'Таблица 2'!$A$1:$J$51</definedName>
  </definedNames>
  <calcPr calcId="125725"/>
</workbook>
</file>

<file path=xl/calcChain.xml><?xml version="1.0" encoding="utf-8"?>
<calcChain xmlns="http://schemas.openxmlformats.org/spreadsheetml/2006/main">
  <c r="D23" i="2"/>
  <c r="E23"/>
  <c r="C23"/>
  <c r="I49" i="3" l="1"/>
  <c r="J49"/>
  <c r="H49"/>
</calcChain>
</file>

<file path=xl/sharedStrings.xml><?xml version="1.0" encoding="utf-8"?>
<sst xmlns="http://schemas.openxmlformats.org/spreadsheetml/2006/main" count="239" uniqueCount="101">
  <si>
    <t>Г лава Передовского сельского поселения</t>
  </si>
  <si>
    <t>Г.И.Яковенко</t>
  </si>
  <si>
    <t>ПРИЛОЖЕНИЕ</t>
  </si>
  <si>
    <t>постановлением администрации</t>
  </si>
  <si>
    <t>Передовского сельского поселения</t>
  </si>
  <si>
    <t>среднесрочный финансовый план</t>
  </si>
  <si>
    <t>Передовского сельского поселения Отрадненского района</t>
  </si>
  <si>
    <t>Таблица 1</t>
  </si>
  <si>
    <t>Основные характеристики среднесрочного финансового плана</t>
  </si>
  <si>
    <t>(тыс.рублей)</t>
  </si>
  <si>
    <t>№</t>
  </si>
  <si>
    <t>1</t>
  </si>
  <si>
    <t>1.1</t>
  </si>
  <si>
    <t>1.2</t>
  </si>
  <si>
    <t>1.3</t>
  </si>
  <si>
    <t>1.4</t>
  </si>
  <si>
    <t>Показатель</t>
  </si>
  <si>
    <t>Бюджет сельского поселения</t>
  </si>
  <si>
    <t>Доходы</t>
  </si>
  <si>
    <t>Расходы</t>
  </si>
  <si>
    <t>Дефицит(+), профицит(-)</t>
  </si>
  <si>
    <t>Верхний предел муниципального внутреннего долга по состоянию на 1 января года, следующего за отчетным финансовым годом и каждым годом планового периода)</t>
  </si>
  <si>
    <t>0,0</t>
  </si>
  <si>
    <t>Плановый период</t>
  </si>
  <si>
    <t>2020 год</t>
  </si>
  <si>
    <t>СРЕДНЕСРОЧНЫЙ ФИНАНСОВЫЙ ПЛАН</t>
  </si>
  <si>
    <t>Передовского сельского поселения Отрадненского района на</t>
  </si>
  <si>
    <t>Таблица 2</t>
  </si>
  <si>
    <t>№ п/п</t>
  </si>
  <si>
    <t>Наименование</t>
  </si>
  <si>
    <t>Администрация Передовского сельского поселения</t>
  </si>
  <si>
    <t>Вед</t>
  </si>
  <si>
    <t>992</t>
  </si>
  <si>
    <t>991</t>
  </si>
  <si>
    <t>РЗ</t>
  </si>
  <si>
    <t>01</t>
  </si>
  <si>
    <t>02</t>
  </si>
  <si>
    <t>03</t>
  </si>
  <si>
    <t>04</t>
  </si>
  <si>
    <t>05</t>
  </si>
  <si>
    <t>07</t>
  </si>
  <si>
    <t>08</t>
  </si>
  <si>
    <t>10</t>
  </si>
  <si>
    <t>11</t>
  </si>
  <si>
    <t>13</t>
  </si>
  <si>
    <t>ПР</t>
  </si>
  <si>
    <t>06</t>
  </si>
  <si>
    <t>09</t>
  </si>
  <si>
    <t>14</t>
  </si>
  <si>
    <t>12</t>
  </si>
  <si>
    <t>ЦСР</t>
  </si>
  <si>
    <t>01 1 01 00190</t>
  </si>
  <si>
    <t>01 1 01 10190</t>
  </si>
  <si>
    <t>99 1 00 00190</t>
  </si>
  <si>
    <t>02 1 01 20590</t>
  </si>
  <si>
    <t>01 5 01 11520</t>
  </si>
  <si>
    <t>99 3 00 51180</t>
  </si>
  <si>
    <t>02 1 01 10540</t>
  </si>
  <si>
    <t>03 1 01 10030</t>
  </si>
  <si>
    <t>02 1 01 10040</t>
  </si>
  <si>
    <t>02 1 01 10500</t>
  </si>
  <si>
    <t>05 5 02 10070</t>
  </si>
  <si>
    <t>13 1 01 10070</t>
  </si>
  <si>
    <t>05 601 10090</t>
  </si>
  <si>
    <t>05 601 10100</t>
  </si>
  <si>
    <t>05 1 01 10060</t>
  </si>
  <si>
    <t>08 1 02 10900</t>
  </si>
  <si>
    <t>09 1 01 10140</t>
  </si>
  <si>
    <t>07 1 02 10670</t>
  </si>
  <si>
    <t>ВР</t>
  </si>
  <si>
    <t>100</t>
  </si>
  <si>
    <t>200</t>
  </si>
  <si>
    <t>800</t>
  </si>
  <si>
    <t>500</t>
  </si>
  <si>
    <t>300</t>
  </si>
  <si>
    <t>400</t>
  </si>
  <si>
    <t>700</t>
  </si>
  <si>
    <t xml:space="preserve">                                                                                                     УТВЕРЖДЕН</t>
  </si>
  <si>
    <t>от _______________ № _________</t>
  </si>
  <si>
    <r>
      <t>_</t>
    </r>
    <r>
      <rPr>
        <u/>
        <sz val="14"/>
        <rFont val="Times New Roman"/>
        <family val="1"/>
        <charset val="204"/>
      </rPr>
      <t>(тыс.рублей)</t>
    </r>
  </si>
  <si>
    <t>01 4 01 60190</t>
  </si>
  <si>
    <t>01 6 01 10050</t>
  </si>
  <si>
    <t>02 5 01 10280</t>
  </si>
  <si>
    <t>02 2 01 09560</t>
  </si>
  <si>
    <t>02 3 01 10110</t>
  </si>
  <si>
    <t>05 7 01 10180</t>
  </si>
  <si>
    <t>05 4 01 10430</t>
  </si>
  <si>
    <t>05 6 01 10130</t>
  </si>
  <si>
    <t>05 6 01 10080</t>
  </si>
  <si>
    <t>на 2020- 2022 годы</t>
  </si>
  <si>
    <t>2021 год</t>
  </si>
  <si>
    <t>2022 год</t>
  </si>
  <si>
    <t>2020- 2022 годы</t>
  </si>
  <si>
    <t>Распределение объемов бюджетных ассигнований на 2020- 2022 годы</t>
  </si>
  <si>
    <t>ВСЕГО</t>
  </si>
  <si>
    <t>04 1 01 11450</t>
  </si>
  <si>
    <t>05 5 01 10070</t>
  </si>
  <si>
    <t>06 2 01 09820</t>
  </si>
  <si>
    <t>06 3 01 00590</t>
  </si>
  <si>
    <t>06 3 01 11390</t>
  </si>
  <si>
    <t>99 2 00 10520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</si>
</sst>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</font>
    <font>
      <sz val="10"/>
      <name val="Arial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40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5" xfId="0" applyNumberFormat="1" applyFont="1" applyFill="1" applyBorder="1" applyAlignment="1" applyProtection="1">
      <alignment horizontal="left" indent="1"/>
    </xf>
    <xf numFmtId="0" fontId="3" fillId="0" borderId="5" xfId="0" applyNumberFormat="1" applyFont="1" applyFill="1" applyBorder="1" applyAlignment="1" applyProtection="1">
      <alignment horizontal="left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top"/>
    </xf>
    <xf numFmtId="0" fontId="3" fillId="0" borderId="5" xfId="0" applyNumberFormat="1" applyFont="1" applyFill="1" applyBorder="1" applyAlignment="1" applyProtection="1">
      <alignment horizontal="right" vertical="top"/>
    </xf>
    <xf numFmtId="0" fontId="3" fillId="0" borderId="5" xfId="0" applyNumberFormat="1" applyFont="1" applyFill="1" applyBorder="1" applyAlignment="1" applyProtection="1">
      <alignment horizontal="right"/>
    </xf>
    <xf numFmtId="0" fontId="3" fillId="0" borderId="5" xfId="0" applyNumberFormat="1" applyFont="1" applyFill="1" applyBorder="1" applyAlignment="1" applyProtection="1">
      <alignment horizontal="left" vertical="top" inden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left" vertical="top"/>
    </xf>
    <xf numFmtId="49" fontId="3" fillId="0" borderId="5" xfId="0" applyNumberFormat="1" applyFont="1" applyFill="1" applyBorder="1" applyAlignment="1" applyProtection="1">
      <alignment horizontal="left" vertical="center"/>
    </xf>
    <xf numFmtId="49" fontId="3" fillId="0" borderId="5" xfId="0" applyNumberFormat="1" applyFont="1" applyFill="1" applyBorder="1" applyAlignment="1" applyProtection="1">
      <alignment horizontal="left" vertical="top"/>
    </xf>
    <xf numFmtId="164" fontId="3" fillId="0" borderId="5" xfId="0" applyNumberFormat="1" applyFont="1" applyFill="1" applyBorder="1" applyAlignment="1" applyProtection="1">
      <alignment horizontal="right" vertical="top"/>
    </xf>
    <xf numFmtId="164" fontId="3" fillId="0" borderId="5" xfId="0" applyNumberFormat="1" applyFont="1" applyFill="1" applyBorder="1" applyAlignment="1" applyProtection="1">
      <alignment horizontal="right"/>
    </xf>
    <xf numFmtId="164" fontId="3" fillId="0" borderId="5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left" vertical="top" indent="2"/>
    </xf>
    <xf numFmtId="0" fontId="3" fillId="0" borderId="2" xfId="0" applyNumberFormat="1" applyFont="1" applyFill="1" applyBorder="1" applyAlignment="1" applyProtection="1">
      <alignment horizontal="left" vertical="top" indent="2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2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vertical="top" indent="1"/>
    </xf>
    <xf numFmtId="0" fontId="3" fillId="0" borderId="2" xfId="0" applyNumberFormat="1" applyFont="1" applyFill="1" applyBorder="1" applyAlignment="1" applyProtection="1">
      <alignment horizontal="left" vertical="top" indent="1"/>
    </xf>
    <xf numFmtId="0" fontId="3" fillId="0" borderId="3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7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left" vertical="top"/>
    </xf>
    <xf numFmtId="0" fontId="3" fillId="0" borderId="2" xfId="0" applyNumberFormat="1" applyFont="1" applyFill="1" applyBorder="1" applyAlignment="1" applyProtection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"/>
  <sheetViews>
    <sheetView view="pageBreakPreview" topLeftCell="A13" zoomScale="86" zoomScaleNormal="100" zoomScaleSheetLayoutView="86" workbookViewId="0">
      <selection activeCell="C24" sqref="C24"/>
    </sheetView>
  </sheetViews>
  <sheetFormatPr defaultRowHeight="12.75"/>
  <cols>
    <col min="1" max="1" width="9.42578125" customWidth="1"/>
    <col min="2" max="2" width="42.140625" customWidth="1"/>
    <col min="3" max="4" width="14.5703125" customWidth="1"/>
    <col min="5" max="5" width="16.140625" customWidth="1"/>
  </cols>
  <sheetData>
    <row r="1" spans="1:5" ht="18.75">
      <c r="A1" s="2"/>
      <c r="B1" s="2"/>
      <c r="C1" s="2"/>
      <c r="D1" s="2"/>
      <c r="E1" s="2"/>
    </row>
    <row r="2" spans="1:5" ht="18.75">
      <c r="A2" s="20" t="s">
        <v>2</v>
      </c>
      <c r="B2" s="20"/>
      <c r="C2" s="20"/>
      <c r="D2" s="20"/>
      <c r="E2" s="20"/>
    </row>
    <row r="3" spans="1:5" ht="18.75">
      <c r="A3" s="2"/>
      <c r="B3" s="2"/>
      <c r="C3" s="2"/>
      <c r="D3" s="2"/>
      <c r="E3" s="2"/>
    </row>
    <row r="4" spans="1:5" ht="18.75">
      <c r="A4" s="19" t="s">
        <v>77</v>
      </c>
      <c r="B4" s="19"/>
      <c r="C4" s="19"/>
      <c r="D4" s="19"/>
      <c r="E4" s="19"/>
    </row>
    <row r="5" spans="1:5" ht="18.75">
      <c r="A5" s="20" t="s">
        <v>3</v>
      </c>
      <c r="B5" s="20"/>
      <c r="C5" s="20"/>
      <c r="D5" s="20"/>
      <c r="E5" s="20"/>
    </row>
    <row r="6" spans="1:5" ht="18.75">
      <c r="A6" s="20" t="s">
        <v>4</v>
      </c>
      <c r="B6" s="20"/>
      <c r="C6" s="20"/>
      <c r="D6" s="20"/>
      <c r="E6" s="20"/>
    </row>
    <row r="7" spans="1:5" ht="18.75">
      <c r="A7" s="20" t="s">
        <v>78</v>
      </c>
      <c r="B7" s="20"/>
      <c r="C7" s="20"/>
      <c r="D7" s="20"/>
      <c r="E7" s="20"/>
    </row>
    <row r="8" spans="1:5" ht="18.75">
      <c r="A8" s="2"/>
      <c r="B8" s="2"/>
      <c r="C8" s="2"/>
      <c r="D8" s="2"/>
      <c r="E8" s="2"/>
    </row>
    <row r="9" spans="1:5" ht="18.75">
      <c r="A9" s="19" t="s">
        <v>5</v>
      </c>
      <c r="B9" s="19"/>
      <c r="C9" s="19"/>
      <c r="D9" s="19"/>
      <c r="E9" s="19"/>
    </row>
    <row r="10" spans="1:5" ht="18.75">
      <c r="A10" s="19" t="s">
        <v>6</v>
      </c>
      <c r="B10" s="19"/>
      <c r="C10" s="19"/>
      <c r="D10" s="19"/>
      <c r="E10" s="19"/>
    </row>
    <row r="11" spans="1:5" ht="18.75">
      <c r="A11" s="19" t="s">
        <v>89</v>
      </c>
      <c r="B11" s="19"/>
      <c r="C11" s="19"/>
      <c r="D11" s="19"/>
      <c r="E11" s="19"/>
    </row>
    <row r="12" spans="1:5" ht="18.75">
      <c r="A12" s="2"/>
      <c r="B12" s="2"/>
      <c r="C12" s="2"/>
      <c r="D12" s="2"/>
      <c r="E12" s="2"/>
    </row>
    <row r="13" spans="1:5" ht="18.75">
      <c r="A13" s="20" t="s">
        <v>7</v>
      </c>
      <c r="B13" s="20"/>
      <c r="C13" s="20"/>
      <c r="D13" s="20"/>
      <c r="E13" s="20"/>
    </row>
    <row r="14" spans="1:5" ht="18.75">
      <c r="A14" s="19" t="s">
        <v>8</v>
      </c>
      <c r="B14" s="19"/>
      <c r="C14" s="19"/>
      <c r="D14" s="19"/>
      <c r="E14" s="19"/>
    </row>
    <row r="15" spans="1:5" ht="18.75">
      <c r="A15" s="19" t="s">
        <v>89</v>
      </c>
      <c r="B15" s="19"/>
      <c r="C15" s="19"/>
      <c r="D15" s="19"/>
      <c r="E15" s="19"/>
    </row>
    <row r="16" spans="1:5" ht="18.75">
      <c r="A16" s="2"/>
      <c r="B16" s="2"/>
      <c r="C16" s="2"/>
      <c r="D16" s="2"/>
      <c r="E16" s="2"/>
    </row>
    <row r="17" spans="1:5" ht="18.75">
      <c r="A17" s="21" t="s">
        <v>9</v>
      </c>
      <c r="B17" s="21"/>
      <c r="C17" s="21"/>
      <c r="D17" s="21"/>
      <c r="E17" s="21"/>
    </row>
    <row r="18" spans="1:5" ht="18.75">
      <c r="A18" s="22" t="s">
        <v>10</v>
      </c>
      <c r="B18" s="24" t="s">
        <v>16</v>
      </c>
      <c r="C18" s="26" t="s">
        <v>24</v>
      </c>
      <c r="D18" s="28" t="s">
        <v>23</v>
      </c>
      <c r="E18" s="29"/>
    </row>
    <row r="19" spans="1:5" ht="18.75">
      <c r="A19" s="23"/>
      <c r="B19" s="25"/>
      <c r="C19" s="27"/>
      <c r="D19" s="3" t="s">
        <v>90</v>
      </c>
      <c r="E19" s="3" t="s">
        <v>91</v>
      </c>
    </row>
    <row r="20" spans="1:5" ht="18.75">
      <c r="A20" s="4" t="s">
        <v>11</v>
      </c>
      <c r="B20" s="5" t="s">
        <v>17</v>
      </c>
      <c r="C20" s="9"/>
      <c r="D20" s="9"/>
      <c r="E20" s="9"/>
    </row>
    <row r="21" spans="1:5" ht="18.75">
      <c r="A21" s="4" t="s">
        <v>12</v>
      </c>
      <c r="B21" s="6" t="s">
        <v>18</v>
      </c>
      <c r="C21" s="7">
        <v>17681.2</v>
      </c>
      <c r="D21" s="7">
        <v>17681.2</v>
      </c>
      <c r="E21" s="7">
        <v>17681.2</v>
      </c>
    </row>
    <row r="22" spans="1:5" ht="18.75">
      <c r="A22" s="4" t="s">
        <v>13</v>
      </c>
      <c r="B22" s="4" t="s">
        <v>19</v>
      </c>
      <c r="C22" s="8">
        <v>16881.2</v>
      </c>
      <c r="D22" s="8">
        <v>16881.2</v>
      </c>
      <c r="E22" s="8">
        <v>16881.2</v>
      </c>
    </row>
    <row r="23" spans="1:5" ht="18.75">
      <c r="A23" s="5" t="s">
        <v>14</v>
      </c>
      <c r="B23" s="5" t="s">
        <v>20</v>
      </c>
      <c r="C23" s="18">
        <f>C22-C21</f>
        <v>-800</v>
      </c>
      <c r="D23" s="18">
        <f t="shared" ref="D23:E23" si="0">D22-D21</f>
        <v>-800</v>
      </c>
      <c r="E23" s="18">
        <f t="shared" si="0"/>
        <v>-800</v>
      </c>
    </row>
    <row r="24" spans="1:5" ht="112.5">
      <c r="A24" s="6" t="s">
        <v>15</v>
      </c>
      <c r="B24" s="10" t="s">
        <v>21</v>
      </c>
      <c r="C24" s="16" t="s">
        <v>22</v>
      </c>
      <c r="D24" s="16" t="s">
        <v>22</v>
      </c>
      <c r="E24" s="16" t="s">
        <v>22</v>
      </c>
    </row>
  </sheetData>
  <mergeCells count="16">
    <mergeCell ref="A9:E9"/>
    <mergeCell ref="A2:E2"/>
    <mergeCell ref="A4:E4"/>
    <mergeCell ref="A5:E5"/>
    <mergeCell ref="A6:E6"/>
    <mergeCell ref="A7:E7"/>
    <mergeCell ref="A17:E17"/>
    <mergeCell ref="A18:A19"/>
    <mergeCell ref="B18:B19"/>
    <mergeCell ref="C18:C19"/>
    <mergeCell ref="D18:E18"/>
    <mergeCell ref="A10:E10"/>
    <mergeCell ref="A11:E11"/>
    <mergeCell ref="A13:E13"/>
    <mergeCell ref="A14:E14"/>
    <mergeCell ref="A15:E15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4"/>
  <sheetViews>
    <sheetView tabSelected="1" view="pageBreakPreview" zoomScaleNormal="100" zoomScaleSheetLayoutView="100" workbookViewId="0">
      <selection activeCell="J50" sqref="J50"/>
    </sheetView>
  </sheetViews>
  <sheetFormatPr defaultRowHeight="12.75"/>
  <cols>
    <col min="1" max="1" width="6.5703125" customWidth="1"/>
    <col min="2" max="2" width="14.28515625" customWidth="1"/>
    <col min="5" max="5" width="5.7109375" customWidth="1"/>
    <col min="6" max="6" width="17.140625" customWidth="1"/>
    <col min="8" max="8" width="13.140625" customWidth="1"/>
    <col min="9" max="9" width="12" customWidth="1"/>
    <col min="10" max="10" width="14.5703125" customWidth="1"/>
  </cols>
  <sheetData>
    <row r="1" spans="1:10" ht="18.75">
      <c r="A1" s="19" t="s">
        <v>25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8.75">
      <c r="A2" s="19" t="s">
        <v>26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8.75">
      <c r="A3" s="19" t="s">
        <v>92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ht="18.75">
      <c r="A4" s="20" t="s">
        <v>27</v>
      </c>
      <c r="B4" s="20"/>
      <c r="C4" s="20"/>
      <c r="D4" s="20"/>
      <c r="E4" s="20"/>
      <c r="F4" s="20"/>
      <c r="G4" s="20"/>
      <c r="H4" s="20"/>
      <c r="I4" s="20"/>
      <c r="J4" s="20"/>
    </row>
    <row r="5" spans="1:10" ht="18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8.75">
      <c r="A6" s="19" t="s">
        <v>93</v>
      </c>
      <c r="B6" s="19"/>
      <c r="C6" s="19"/>
      <c r="D6" s="19"/>
      <c r="E6" s="19"/>
      <c r="F6" s="19"/>
      <c r="G6" s="19"/>
      <c r="H6" s="19"/>
      <c r="I6" s="19"/>
      <c r="J6" s="19"/>
    </row>
    <row r="7" spans="1:10" ht="18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18.75">
      <c r="A8" s="35" t="s">
        <v>79</v>
      </c>
      <c r="B8" s="35"/>
      <c r="C8" s="35"/>
      <c r="D8" s="35"/>
      <c r="E8" s="35"/>
      <c r="F8" s="35"/>
      <c r="G8" s="35"/>
      <c r="H8" s="35"/>
      <c r="I8" s="35"/>
      <c r="J8" s="35"/>
    </row>
    <row r="9" spans="1:10" ht="18.75">
      <c r="A9" s="30" t="s">
        <v>28</v>
      </c>
      <c r="B9" s="36" t="s">
        <v>29</v>
      </c>
      <c r="C9" s="38" t="s">
        <v>31</v>
      </c>
      <c r="D9" s="26" t="s">
        <v>34</v>
      </c>
      <c r="E9" s="38" t="s">
        <v>45</v>
      </c>
      <c r="F9" s="24" t="s">
        <v>50</v>
      </c>
      <c r="G9" s="26" t="s">
        <v>69</v>
      </c>
      <c r="H9" s="33">
        <v>2020</v>
      </c>
      <c r="I9" s="28" t="s">
        <v>23</v>
      </c>
      <c r="J9" s="29"/>
    </row>
    <row r="10" spans="1:10" ht="18.75">
      <c r="A10" s="32"/>
      <c r="B10" s="37"/>
      <c r="C10" s="39"/>
      <c r="D10" s="27"/>
      <c r="E10" s="39"/>
      <c r="F10" s="25"/>
      <c r="G10" s="27"/>
      <c r="H10" s="34"/>
      <c r="I10" s="11">
        <v>2021</v>
      </c>
      <c r="J10" s="12">
        <v>2022</v>
      </c>
    </row>
    <row r="11" spans="1:10" ht="18.75" customHeight="1">
      <c r="A11" s="7">
        <v>1</v>
      </c>
      <c r="B11" s="30" t="s">
        <v>30</v>
      </c>
      <c r="C11" s="6" t="s">
        <v>32</v>
      </c>
      <c r="D11" s="5" t="s">
        <v>35</v>
      </c>
      <c r="E11" s="5" t="s">
        <v>36</v>
      </c>
      <c r="F11" s="6" t="s">
        <v>51</v>
      </c>
      <c r="G11" s="5" t="s">
        <v>70</v>
      </c>
      <c r="H11" s="16">
        <v>640.9</v>
      </c>
      <c r="I11" s="16">
        <v>640.9</v>
      </c>
      <c r="J11" s="16">
        <v>640.9</v>
      </c>
    </row>
    <row r="12" spans="1:10" ht="18.75">
      <c r="A12" s="7">
        <v>2</v>
      </c>
      <c r="B12" s="31"/>
      <c r="C12" s="5" t="s">
        <v>32</v>
      </c>
      <c r="D12" s="4" t="s">
        <v>35</v>
      </c>
      <c r="E12" s="5" t="s">
        <v>38</v>
      </c>
      <c r="F12" s="5" t="s">
        <v>51</v>
      </c>
      <c r="G12" s="4" t="s">
        <v>70</v>
      </c>
      <c r="H12" s="17">
        <v>2933.7</v>
      </c>
      <c r="I12" s="17">
        <v>2933.7</v>
      </c>
      <c r="J12" s="17">
        <v>2933.7</v>
      </c>
    </row>
    <row r="13" spans="1:10" ht="18.75">
      <c r="A13" s="7">
        <v>3</v>
      </c>
      <c r="B13" s="31"/>
      <c r="C13" s="6" t="s">
        <v>32</v>
      </c>
      <c r="D13" s="5" t="s">
        <v>35</v>
      </c>
      <c r="E13" s="6" t="s">
        <v>38</v>
      </c>
      <c r="F13" s="6" t="s">
        <v>52</v>
      </c>
      <c r="G13" s="5" t="s">
        <v>71</v>
      </c>
      <c r="H13" s="16">
        <v>791.4</v>
      </c>
      <c r="I13" s="16">
        <v>791.4</v>
      </c>
      <c r="J13" s="16">
        <v>791.4</v>
      </c>
    </row>
    <row r="14" spans="1:10" ht="18.75">
      <c r="A14" s="7">
        <v>4</v>
      </c>
      <c r="B14" s="31"/>
      <c r="C14" s="15" t="s">
        <v>32</v>
      </c>
      <c r="D14" s="14" t="s">
        <v>35</v>
      </c>
      <c r="E14" s="15" t="s">
        <v>38</v>
      </c>
      <c r="F14" s="6" t="s">
        <v>51</v>
      </c>
      <c r="G14" s="14" t="s">
        <v>73</v>
      </c>
      <c r="H14" s="16">
        <v>8</v>
      </c>
      <c r="I14" s="16">
        <v>8</v>
      </c>
      <c r="J14" s="16">
        <v>8</v>
      </c>
    </row>
    <row r="15" spans="1:10" ht="18.75">
      <c r="A15" s="7">
        <v>5</v>
      </c>
      <c r="B15" s="31"/>
      <c r="C15" s="6" t="s">
        <v>32</v>
      </c>
      <c r="D15" s="5" t="s">
        <v>35</v>
      </c>
      <c r="E15" s="6" t="s">
        <v>38</v>
      </c>
      <c r="F15" s="6" t="s">
        <v>51</v>
      </c>
      <c r="G15" s="5" t="s">
        <v>72</v>
      </c>
      <c r="H15" s="16">
        <v>25</v>
      </c>
      <c r="I15" s="16">
        <v>25</v>
      </c>
      <c r="J15" s="16">
        <v>25</v>
      </c>
    </row>
    <row r="16" spans="1:10" ht="18.75">
      <c r="A16" s="7">
        <v>6</v>
      </c>
      <c r="B16" s="31"/>
      <c r="C16" s="6" t="s">
        <v>32</v>
      </c>
      <c r="D16" s="5" t="s">
        <v>35</v>
      </c>
      <c r="E16" s="6" t="s">
        <v>38</v>
      </c>
      <c r="F16" s="6" t="s">
        <v>80</v>
      </c>
      <c r="G16" s="5" t="s">
        <v>71</v>
      </c>
      <c r="H16" s="16">
        <v>3.8</v>
      </c>
      <c r="I16" s="16">
        <v>3.8</v>
      </c>
      <c r="J16" s="16">
        <v>3.8</v>
      </c>
    </row>
    <row r="17" spans="1:10" ht="18.75">
      <c r="A17" s="7">
        <v>7</v>
      </c>
      <c r="B17" s="31"/>
      <c r="C17" s="6" t="s">
        <v>33</v>
      </c>
      <c r="D17" s="5" t="s">
        <v>35</v>
      </c>
      <c r="E17" s="5" t="s">
        <v>46</v>
      </c>
      <c r="F17" s="6" t="s">
        <v>53</v>
      </c>
      <c r="G17" s="6" t="s">
        <v>73</v>
      </c>
      <c r="H17" s="16">
        <v>39</v>
      </c>
      <c r="I17" s="16">
        <v>39</v>
      </c>
      <c r="J17" s="16">
        <v>39</v>
      </c>
    </row>
    <row r="18" spans="1:10" ht="18.75">
      <c r="A18" s="7">
        <v>8</v>
      </c>
      <c r="B18" s="31"/>
      <c r="C18" s="6" t="s">
        <v>32</v>
      </c>
      <c r="D18" s="5" t="s">
        <v>35</v>
      </c>
      <c r="E18" s="5" t="s">
        <v>43</v>
      </c>
      <c r="F18" s="6" t="s">
        <v>54</v>
      </c>
      <c r="G18" s="5" t="s">
        <v>72</v>
      </c>
      <c r="H18" s="16">
        <v>5</v>
      </c>
      <c r="I18" s="16">
        <v>5</v>
      </c>
      <c r="J18" s="16">
        <v>5</v>
      </c>
    </row>
    <row r="19" spans="1:10" ht="18.75">
      <c r="A19" s="7">
        <v>9</v>
      </c>
      <c r="B19" s="31"/>
      <c r="C19" s="6" t="s">
        <v>32</v>
      </c>
      <c r="D19" s="5" t="s">
        <v>35</v>
      </c>
      <c r="E19" s="6" t="s">
        <v>44</v>
      </c>
      <c r="F19" s="6" t="s">
        <v>55</v>
      </c>
      <c r="G19" s="6" t="s">
        <v>74</v>
      </c>
      <c r="H19" s="16">
        <v>40</v>
      </c>
      <c r="I19" s="16">
        <v>40</v>
      </c>
      <c r="J19" s="16">
        <v>40</v>
      </c>
    </row>
    <row r="20" spans="1:10" ht="18.75">
      <c r="A20" s="7">
        <v>10</v>
      </c>
      <c r="B20" s="31"/>
      <c r="C20" s="6" t="s">
        <v>32</v>
      </c>
      <c r="D20" s="5" t="s">
        <v>35</v>
      </c>
      <c r="E20" s="6" t="s">
        <v>44</v>
      </c>
      <c r="F20" s="6" t="s">
        <v>81</v>
      </c>
      <c r="G20" s="5" t="s">
        <v>71</v>
      </c>
      <c r="H20" s="16">
        <v>100</v>
      </c>
      <c r="I20" s="16">
        <v>100</v>
      </c>
      <c r="J20" s="16">
        <v>100</v>
      </c>
    </row>
    <row r="21" spans="1:10" ht="18.75">
      <c r="A21" s="7">
        <v>11</v>
      </c>
      <c r="B21" s="31"/>
      <c r="C21" s="5" t="s">
        <v>32</v>
      </c>
      <c r="D21" s="4" t="s">
        <v>36</v>
      </c>
      <c r="E21" s="5" t="s">
        <v>37</v>
      </c>
      <c r="F21" s="5" t="s">
        <v>56</v>
      </c>
      <c r="G21" s="4" t="s">
        <v>70</v>
      </c>
      <c r="H21" s="17">
        <v>221.7</v>
      </c>
      <c r="I21" s="17">
        <v>221.7</v>
      </c>
      <c r="J21" s="17">
        <v>221.7</v>
      </c>
    </row>
    <row r="22" spans="1:10" ht="18.75">
      <c r="A22" s="7">
        <v>12</v>
      </c>
      <c r="B22" s="31"/>
      <c r="C22" s="4" t="s">
        <v>32</v>
      </c>
      <c r="D22" s="4" t="s">
        <v>37</v>
      </c>
      <c r="E22" s="4" t="s">
        <v>47</v>
      </c>
      <c r="F22" s="4" t="s">
        <v>57</v>
      </c>
      <c r="G22" s="4" t="s">
        <v>71</v>
      </c>
      <c r="H22" s="17">
        <v>1151.5</v>
      </c>
      <c r="I22" s="17">
        <v>1151.5</v>
      </c>
      <c r="J22" s="17">
        <v>1151.5</v>
      </c>
    </row>
    <row r="23" spans="1:10" ht="18.75">
      <c r="A23" s="7">
        <v>13</v>
      </c>
      <c r="B23" s="31"/>
      <c r="C23" s="5" t="s">
        <v>32</v>
      </c>
      <c r="D23" s="5" t="s">
        <v>37</v>
      </c>
      <c r="E23" s="4" t="s">
        <v>42</v>
      </c>
      <c r="F23" s="5" t="s">
        <v>82</v>
      </c>
      <c r="G23" s="4" t="s">
        <v>71</v>
      </c>
      <c r="H23" s="17">
        <v>10</v>
      </c>
      <c r="I23" s="17">
        <v>10</v>
      </c>
      <c r="J23" s="17">
        <v>10</v>
      </c>
    </row>
    <row r="24" spans="1:10" ht="18.75">
      <c r="A24" s="7">
        <v>14</v>
      </c>
      <c r="B24" s="31"/>
      <c r="C24" s="4" t="s">
        <v>32</v>
      </c>
      <c r="D24" s="4" t="s">
        <v>37</v>
      </c>
      <c r="E24" s="4" t="s">
        <v>48</v>
      </c>
      <c r="F24" s="4" t="s">
        <v>83</v>
      </c>
      <c r="G24" s="4" t="s">
        <v>71</v>
      </c>
      <c r="H24" s="17">
        <v>22</v>
      </c>
      <c r="I24" s="17">
        <v>22</v>
      </c>
      <c r="J24" s="17">
        <v>22</v>
      </c>
    </row>
    <row r="25" spans="1:10" ht="18.75">
      <c r="A25" s="7">
        <v>15</v>
      </c>
      <c r="B25" s="31"/>
      <c r="C25" s="4" t="s">
        <v>32</v>
      </c>
      <c r="D25" s="4" t="s">
        <v>37</v>
      </c>
      <c r="E25" s="4" t="s">
        <v>48</v>
      </c>
      <c r="F25" s="4" t="s">
        <v>84</v>
      </c>
      <c r="G25" s="4" t="s">
        <v>71</v>
      </c>
      <c r="H25" s="17">
        <v>2.5</v>
      </c>
      <c r="I25" s="17">
        <v>2.5</v>
      </c>
      <c r="J25" s="17">
        <v>2.5</v>
      </c>
    </row>
    <row r="26" spans="1:10" ht="18.75">
      <c r="A26" s="7">
        <v>16</v>
      </c>
      <c r="B26" s="31"/>
      <c r="C26" s="4" t="s">
        <v>32</v>
      </c>
      <c r="D26" s="4" t="s">
        <v>38</v>
      </c>
      <c r="E26" s="4" t="s">
        <v>39</v>
      </c>
      <c r="F26" s="4" t="s">
        <v>58</v>
      </c>
      <c r="G26" s="4" t="s">
        <v>71</v>
      </c>
      <c r="H26" s="17">
        <v>1</v>
      </c>
      <c r="I26" s="17">
        <v>1</v>
      </c>
      <c r="J26" s="17">
        <v>1</v>
      </c>
    </row>
    <row r="27" spans="1:10" ht="18.75">
      <c r="A27" s="7">
        <v>17</v>
      </c>
      <c r="B27" s="31"/>
      <c r="C27" s="5" t="s">
        <v>32</v>
      </c>
      <c r="D27" s="5" t="s">
        <v>38</v>
      </c>
      <c r="E27" s="4" t="s">
        <v>46</v>
      </c>
      <c r="F27" s="5" t="s">
        <v>59</v>
      </c>
      <c r="G27" s="4" t="s">
        <v>71</v>
      </c>
      <c r="H27" s="17">
        <v>2</v>
      </c>
      <c r="I27" s="17">
        <v>2</v>
      </c>
      <c r="J27" s="17">
        <v>2</v>
      </c>
    </row>
    <row r="28" spans="1:10" ht="18.75">
      <c r="A28" s="7">
        <v>18</v>
      </c>
      <c r="B28" s="31"/>
      <c r="C28" s="4" t="s">
        <v>32</v>
      </c>
      <c r="D28" s="4" t="s">
        <v>38</v>
      </c>
      <c r="E28" s="4" t="s">
        <v>40</v>
      </c>
      <c r="F28" s="4" t="s">
        <v>60</v>
      </c>
      <c r="G28" s="4" t="s">
        <v>71</v>
      </c>
      <c r="H28" s="17">
        <v>1</v>
      </c>
      <c r="I28" s="17">
        <v>1</v>
      </c>
      <c r="J28" s="17">
        <v>1</v>
      </c>
    </row>
    <row r="29" spans="1:10" ht="18.75">
      <c r="A29" s="7">
        <v>19</v>
      </c>
      <c r="B29" s="31"/>
      <c r="C29" s="5" t="s">
        <v>32</v>
      </c>
      <c r="D29" s="5" t="s">
        <v>38</v>
      </c>
      <c r="E29" s="4" t="s">
        <v>41</v>
      </c>
      <c r="F29" s="5" t="s">
        <v>85</v>
      </c>
      <c r="G29" s="4" t="s">
        <v>71</v>
      </c>
      <c r="H29" s="17">
        <v>1</v>
      </c>
      <c r="I29" s="17">
        <v>1</v>
      </c>
      <c r="J29" s="17">
        <v>1</v>
      </c>
    </row>
    <row r="30" spans="1:10" ht="18.75">
      <c r="A30" s="7">
        <v>20</v>
      </c>
      <c r="B30" s="31"/>
      <c r="C30" s="4" t="s">
        <v>32</v>
      </c>
      <c r="D30" s="4" t="s">
        <v>38</v>
      </c>
      <c r="E30" s="4" t="s">
        <v>47</v>
      </c>
      <c r="F30" s="4" t="s">
        <v>86</v>
      </c>
      <c r="G30" s="4" t="s">
        <v>71</v>
      </c>
      <c r="H30" s="17">
        <v>3941</v>
      </c>
      <c r="I30" s="17">
        <v>3941</v>
      </c>
      <c r="J30" s="17">
        <v>3941</v>
      </c>
    </row>
    <row r="31" spans="1:10" ht="18.75">
      <c r="A31" s="7">
        <v>21</v>
      </c>
      <c r="B31" s="31"/>
      <c r="C31" s="4" t="s">
        <v>32</v>
      </c>
      <c r="D31" s="4" t="s">
        <v>38</v>
      </c>
      <c r="E31" s="4" t="s">
        <v>49</v>
      </c>
      <c r="F31" s="4" t="s">
        <v>95</v>
      </c>
      <c r="G31" s="4" t="s">
        <v>71</v>
      </c>
      <c r="H31" s="17">
        <v>1</v>
      </c>
      <c r="I31" s="17">
        <v>1</v>
      </c>
      <c r="J31" s="17">
        <v>1</v>
      </c>
    </row>
    <row r="32" spans="1:10" ht="18.75">
      <c r="A32" s="7">
        <v>22</v>
      </c>
      <c r="B32" s="31"/>
      <c r="C32" s="4" t="s">
        <v>32</v>
      </c>
      <c r="D32" s="4" t="s">
        <v>39</v>
      </c>
      <c r="E32" s="4" t="s">
        <v>36</v>
      </c>
      <c r="F32" s="4" t="s">
        <v>96</v>
      </c>
      <c r="G32" s="4" t="s">
        <v>71</v>
      </c>
      <c r="H32" s="17">
        <v>50</v>
      </c>
      <c r="I32" s="17">
        <v>50</v>
      </c>
      <c r="J32" s="17">
        <v>50</v>
      </c>
    </row>
    <row r="33" spans="1:10" ht="18.75">
      <c r="A33" s="7">
        <v>23</v>
      </c>
      <c r="B33" s="31"/>
      <c r="C33" s="4" t="s">
        <v>32</v>
      </c>
      <c r="D33" s="4" t="s">
        <v>39</v>
      </c>
      <c r="E33" s="4" t="s">
        <v>36</v>
      </c>
      <c r="F33" s="4" t="s">
        <v>61</v>
      </c>
      <c r="G33" s="4" t="s">
        <v>71</v>
      </c>
      <c r="H33" s="17">
        <v>100</v>
      </c>
      <c r="I33" s="17">
        <v>100</v>
      </c>
      <c r="J33" s="17">
        <v>100</v>
      </c>
    </row>
    <row r="34" spans="1:10" ht="18.75">
      <c r="A34" s="7">
        <v>24</v>
      </c>
      <c r="B34" s="31"/>
      <c r="C34" s="4" t="s">
        <v>32</v>
      </c>
      <c r="D34" s="4" t="s">
        <v>39</v>
      </c>
      <c r="E34" s="4" t="s">
        <v>36</v>
      </c>
      <c r="F34" s="4" t="s">
        <v>62</v>
      </c>
      <c r="G34" s="4" t="s">
        <v>75</v>
      </c>
      <c r="H34" s="17">
        <v>1080.3</v>
      </c>
      <c r="I34" s="17">
        <v>1080.3</v>
      </c>
      <c r="J34" s="17">
        <v>1080.3</v>
      </c>
    </row>
    <row r="35" spans="1:10" ht="18.75">
      <c r="A35" s="7">
        <v>25</v>
      </c>
      <c r="B35" s="31"/>
      <c r="C35" s="4" t="s">
        <v>32</v>
      </c>
      <c r="D35" s="4" t="s">
        <v>39</v>
      </c>
      <c r="E35" s="4" t="s">
        <v>37</v>
      </c>
      <c r="F35" s="4" t="s">
        <v>87</v>
      </c>
      <c r="G35" s="4" t="s">
        <v>71</v>
      </c>
      <c r="H35" s="17">
        <v>38</v>
      </c>
      <c r="I35" s="17">
        <v>38</v>
      </c>
      <c r="J35" s="17">
        <v>38</v>
      </c>
    </row>
    <row r="36" spans="1:10" ht="18.75">
      <c r="A36" s="7">
        <v>26</v>
      </c>
      <c r="B36" s="31"/>
      <c r="C36" s="4" t="s">
        <v>32</v>
      </c>
      <c r="D36" s="4" t="s">
        <v>39</v>
      </c>
      <c r="E36" s="4" t="s">
        <v>37</v>
      </c>
      <c r="F36" s="4" t="s">
        <v>88</v>
      </c>
      <c r="G36" s="4" t="s">
        <v>71</v>
      </c>
      <c r="H36" s="17">
        <v>1</v>
      </c>
      <c r="I36" s="17">
        <v>1</v>
      </c>
      <c r="J36" s="17">
        <v>1</v>
      </c>
    </row>
    <row r="37" spans="1:10" ht="18.75">
      <c r="A37" s="7">
        <v>27</v>
      </c>
      <c r="B37" s="31"/>
      <c r="C37" s="4" t="s">
        <v>32</v>
      </c>
      <c r="D37" s="4" t="s">
        <v>39</v>
      </c>
      <c r="E37" s="4" t="s">
        <v>37</v>
      </c>
      <c r="F37" s="4" t="s">
        <v>63</v>
      </c>
      <c r="G37" s="4" t="s">
        <v>71</v>
      </c>
      <c r="H37" s="17">
        <v>200</v>
      </c>
      <c r="I37" s="17">
        <v>200</v>
      </c>
      <c r="J37" s="17">
        <v>200</v>
      </c>
    </row>
    <row r="38" spans="1:10" ht="18.75">
      <c r="A38" s="7">
        <v>28</v>
      </c>
      <c r="B38" s="31"/>
      <c r="C38" s="4" t="s">
        <v>32</v>
      </c>
      <c r="D38" s="4" t="s">
        <v>39</v>
      </c>
      <c r="E38" s="4" t="s">
        <v>37</v>
      </c>
      <c r="F38" s="4" t="s">
        <v>64</v>
      </c>
      <c r="G38" s="4" t="s">
        <v>71</v>
      </c>
      <c r="H38" s="17">
        <v>226</v>
      </c>
      <c r="I38" s="17">
        <v>226</v>
      </c>
      <c r="J38" s="17">
        <v>226</v>
      </c>
    </row>
    <row r="39" spans="1:10" ht="18.75">
      <c r="A39" s="7">
        <v>29</v>
      </c>
      <c r="B39" s="31"/>
      <c r="C39" s="4" t="s">
        <v>32</v>
      </c>
      <c r="D39" s="4" t="s">
        <v>39</v>
      </c>
      <c r="E39" s="4" t="s">
        <v>39</v>
      </c>
      <c r="F39" s="4" t="s">
        <v>65</v>
      </c>
      <c r="G39" s="4" t="s">
        <v>71</v>
      </c>
      <c r="H39" s="17">
        <v>2.5</v>
      </c>
      <c r="I39" s="17">
        <v>2.5</v>
      </c>
      <c r="J39" s="17">
        <v>2.5</v>
      </c>
    </row>
    <row r="40" spans="1:10" ht="18.75">
      <c r="A40" s="7">
        <v>30</v>
      </c>
      <c r="B40" s="31"/>
      <c r="C40" s="4" t="s">
        <v>32</v>
      </c>
      <c r="D40" s="4" t="s">
        <v>40</v>
      </c>
      <c r="E40" s="4" t="s">
        <v>40</v>
      </c>
      <c r="F40" s="4" t="s">
        <v>66</v>
      </c>
      <c r="G40" s="4" t="s">
        <v>71</v>
      </c>
      <c r="H40" s="17">
        <v>80</v>
      </c>
      <c r="I40" s="17">
        <v>80</v>
      </c>
      <c r="J40" s="17">
        <v>80</v>
      </c>
    </row>
    <row r="41" spans="1:10" ht="18.75">
      <c r="A41" s="7">
        <v>31</v>
      </c>
      <c r="B41" s="31"/>
      <c r="C41" s="5" t="s">
        <v>32</v>
      </c>
      <c r="D41" s="4" t="s">
        <v>41</v>
      </c>
      <c r="E41" s="4" t="s">
        <v>35</v>
      </c>
      <c r="F41" s="5" t="s">
        <v>97</v>
      </c>
      <c r="G41" s="4" t="s">
        <v>71</v>
      </c>
      <c r="H41" s="17">
        <v>1</v>
      </c>
      <c r="I41" s="17">
        <v>1</v>
      </c>
      <c r="J41" s="17">
        <v>1</v>
      </c>
    </row>
    <row r="42" spans="1:10" ht="18.75">
      <c r="A42" s="7">
        <v>32</v>
      </c>
      <c r="B42" s="31"/>
      <c r="C42" s="4" t="s">
        <v>32</v>
      </c>
      <c r="D42" s="4" t="s">
        <v>41</v>
      </c>
      <c r="E42" s="4" t="s">
        <v>35</v>
      </c>
      <c r="F42" s="4" t="s">
        <v>98</v>
      </c>
      <c r="G42" s="4" t="s">
        <v>70</v>
      </c>
      <c r="H42" s="17">
        <v>3688</v>
      </c>
      <c r="I42" s="17">
        <v>3688</v>
      </c>
      <c r="J42" s="17">
        <v>3688</v>
      </c>
    </row>
    <row r="43" spans="1:10" ht="18.75">
      <c r="A43" s="7">
        <v>33</v>
      </c>
      <c r="B43" s="31"/>
      <c r="C43" s="4" t="s">
        <v>32</v>
      </c>
      <c r="D43" s="4" t="s">
        <v>41</v>
      </c>
      <c r="E43" s="4" t="s">
        <v>35</v>
      </c>
      <c r="F43" s="4" t="s">
        <v>98</v>
      </c>
      <c r="G43" s="4" t="s">
        <v>71</v>
      </c>
      <c r="H43" s="17">
        <v>1162.3</v>
      </c>
      <c r="I43" s="17">
        <v>1162.3</v>
      </c>
      <c r="J43" s="17">
        <v>1162.3</v>
      </c>
    </row>
    <row r="44" spans="1:10" ht="18.75">
      <c r="A44" s="7">
        <v>34</v>
      </c>
      <c r="B44" s="31"/>
      <c r="C44" s="4" t="s">
        <v>32</v>
      </c>
      <c r="D44" s="4" t="s">
        <v>41</v>
      </c>
      <c r="E44" s="4" t="s">
        <v>35</v>
      </c>
      <c r="F44" s="4" t="s">
        <v>98</v>
      </c>
      <c r="G44" s="4" t="s">
        <v>72</v>
      </c>
      <c r="H44" s="17">
        <v>41.8</v>
      </c>
      <c r="I44" s="17">
        <v>41.8</v>
      </c>
      <c r="J44" s="17">
        <v>41.8</v>
      </c>
    </row>
    <row r="45" spans="1:10" ht="18.75">
      <c r="A45" s="7">
        <v>35</v>
      </c>
      <c r="B45" s="31"/>
      <c r="C45" s="4" t="s">
        <v>32</v>
      </c>
      <c r="D45" s="4" t="s">
        <v>41</v>
      </c>
      <c r="E45" s="4" t="s">
        <v>35</v>
      </c>
      <c r="F45" s="4" t="s">
        <v>99</v>
      </c>
      <c r="G45" s="4" t="s">
        <v>70</v>
      </c>
      <c r="H45" s="17">
        <v>58</v>
      </c>
      <c r="I45" s="17">
        <v>58</v>
      </c>
      <c r="J45" s="17">
        <v>58</v>
      </c>
    </row>
    <row r="46" spans="1:10" ht="18.75">
      <c r="A46" s="7">
        <v>36</v>
      </c>
      <c r="B46" s="31"/>
      <c r="C46" s="5" t="s">
        <v>32</v>
      </c>
      <c r="D46" s="4" t="s">
        <v>42</v>
      </c>
      <c r="E46" s="5" t="s">
        <v>37</v>
      </c>
      <c r="F46" s="5" t="s">
        <v>67</v>
      </c>
      <c r="G46" s="4" t="s">
        <v>71</v>
      </c>
      <c r="H46" s="17">
        <v>10</v>
      </c>
      <c r="I46" s="17">
        <v>10</v>
      </c>
      <c r="J46" s="17">
        <v>10</v>
      </c>
    </row>
    <row r="47" spans="1:10" ht="18.75">
      <c r="A47" s="7">
        <v>37</v>
      </c>
      <c r="B47" s="31"/>
      <c r="C47" s="4" t="s">
        <v>32</v>
      </c>
      <c r="D47" s="4" t="s">
        <v>43</v>
      </c>
      <c r="E47" s="4" t="s">
        <v>35</v>
      </c>
      <c r="F47" s="4" t="s">
        <v>68</v>
      </c>
      <c r="G47" s="4" t="s">
        <v>71</v>
      </c>
      <c r="H47" s="17">
        <v>200</v>
      </c>
      <c r="I47" s="17">
        <v>200</v>
      </c>
      <c r="J47" s="17">
        <v>200</v>
      </c>
    </row>
    <row r="48" spans="1:10" ht="18.75">
      <c r="A48" s="7">
        <v>38</v>
      </c>
      <c r="B48" s="32"/>
      <c r="C48" s="4" t="s">
        <v>32</v>
      </c>
      <c r="D48" s="4" t="s">
        <v>44</v>
      </c>
      <c r="E48" s="4" t="s">
        <v>35</v>
      </c>
      <c r="F48" s="4" t="s">
        <v>100</v>
      </c>
      <c r="G48" s="4" t="s">
        <v>76</v>
      </c>
      <c r="H48" s="17">
        <v>0.8</v>
      </c>
      <c r="I48" s="17">
        <v>0.8</v>
      </c>
      <c r="J48" s="17">
        <v>0.8</v>
      </c>
    </row>
    <row r="49" spans="1:10" ht="18.75">
      <c r="A49" s="13"/>
      <c r="B49" s="6" t="s">
        <v>94</v>
      </c>
      <c r="C49" s="13"/>
      <c r="D49" s="13"/>
      <c r="E49" s="13"/>
      <c r="F49" s="13"/>
      <c r="G49" s="13"/>
      <c r="H49" s="17">
        <f>SUM(H11:H48)</f>
        <v>16881.199999999997</v>
      </c>
      <c r="I49" s="17">
        <f t="shared" ref="I49:J49" si="0">SUM(I11:I48)</f>
        <v>16881.199999999997</v>
      </c>
      <c r="J49" s="17">
        <f t="shared" si="0"/>
        <v>16881.199999999997</v>
      </c>
    </row>
    <row r="50" spans="1:10" ht="18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8.75">
      <c r="A51" s="2" t="s">
        <v>0</v>
      </c>
      <c r="B51" s="1"/>
      <c r="C51" s="1"/>
      <c r="D51" s="1"/>
      <c r="E51" s="1"/>
      <c r="F51" s="1"/>
      <c r="G51" s="1"/>
      <c r="H51" s="1"/>
      <c r="I51" s="2" t="s">
        <v>1</v>
      </c>
      <c r="J51" s="1"/>
    </row>
    <row r="52" spans="1:10" ht="18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8.75">
      <c r="A53" s="2"/>
      <c r="B53" s="1"/>
      <c r="C53" s="1"/>
      <c r="D53" s="1"/>
      <c r="E53" s="1"/>
      <c r="F53" s="1"/>
      <c r="G53" s="1"/>
      <c r="H53" s="1"/>
      <c r="I53" s="1"/>
      <c r="J53" s="1"/>
    </row>
    <row r="54" spans="1:10" ht="18">
      <c r="A54" s="1"/>
      <c r="B54" s="1"/>
      <c r="C54" s="1"/>
      <c r="D54" s="1"/>
      <c r="E54" s="1"/>
      <c r="F54" s="1"/>
      <c r="G54" s="1"/>
      <c r="H54" s="1"/>
      <c r="I54" s="1"/>
      <c r="J54" s="1"/>
    </row>
  </sheetData>
  <mergeCells count="16">
    <mergeCell ref="B11:B48"/>
    <mergeCell ref="H9:H10"/>
    <mergeCell ref="G9:G10"/>
    <mergeCell ref="I9:J9"/>
    <mergeCell ref="A1:J1"/>
    <mergeCell ref="A2:J2"/>
    <mergeCell ref="A3:J3"/>
    <mergeCell ref="A4:J4"/>
    <mergeCell ref="A6:J6"/>
    <mergeCell ref="A8:J8"/>
    <mergeCell ref="A9:A10"/>
    <mergeCell ref="B9:B10"/>
    <mergeCell ref="C9:C10"/>
    <mergeCell ref="D9:D10"/>
    <mergeCell ref="E9:E10"/>
    <mergeCell ref="F9:F10"/>
  </mergeCells>
  <pageMargins left="0.7" right="0.7" top="0.75" bottom="0.75" header="0.3" footer="0.3"/>
  <pageSetup paperSize="9" scale="79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</vt:lpstr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obsh31</dc:creator>
  <cp:lastModifiedBy>Windows User</cp:lastModifiedBy>
  <dcterms:created xsi:type="dcterms:W3CDTF">2019-11-03T14:54:00Z</dcterms:created>
  <dcterms:modified xsi:type="dcterms:W3CDTF">2019-11-03T22:33:32Z</dcterms:modified>
</cp:coreProperties>
</file>